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БСОШ 2\Desktop\сайт\информация по меню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195" i="1" l="1"/>
  <c r="H195" i="1"/>
  <c r="G195" i="1"/>
  <c r="F195" i="1"/>
  <c r="J195" i="1"/>
  <c r="F176" i="1"/>
  <c r="H176" i="1"/>
  <c r="G176" i="1"/>
  <c r="I176" i="1"/>
  <c r="J176" i="1"/>
  <c r="H157" i="1"/>
  <c r="G157" i="1"/>
  <c r="J157" i="1"/>
  <c r="I157" i="1"/>
  <c r="G138" i="1"/>
  <c r="I138" i="1"/>
  <c r="H138" i="1"/>
  <c r="J138" i="1"/>
  <c r="F138" i="1"/>
  <c r="H119" i="1"/>
  <c r="G119" i="1"/>
  <c r="F119" i="1"/>
  <c r="J119" i="1"/>
  <c r="I119" i="1"/>
  <c r="F100" i="1"/>
  <c r="G100" i="1"/>
  <c r="H100" i="1"/>
  <c r="I100" i="1"/>
  <c r="J100" i="1"/>
  <c r="I81" i="1"/>
  <c r="H81" i="1"/>
  <c r="J81" i="1"/>
  <c r="F81" i="1"/>
  <c r="G81" i="1"/>
  <c r="J62" i="1"/>
  <c r="I62" i="1"/>
  <c r="H62" i="1"/>
  <c r="G62" i="1"/>
  <c r="I43" i="1"/>
  <c r="F43" i="1"/>
  <c r="G43" i="1"/>
  <c r="J43" i="1"/>
  <c r="H43" i="1"/>
  <c r="J24" i="1"/>
  <c r="I24" i="1"/>
  <c r="H24" i="1"/>
  <c r="G24" i="1"/>
  <c r="F24" i="1"/>
  <c r="F157" i="1"/>
  <c r="L100" i="1"/>
  <c r="F62" i="1"/>
  <c r="L196" i="1"/>
  <c r="J196" i="1" l="1"/>
  <c r="I196" i="1"/>
  <c r="G196" i="1"/>
  <c r="H196" i="1"/>
  <c r="F196" i="1"/>
</calcChain>
</file>

<file path=xl/sharedStrings.xml><?xml version="1.0" encoding="utf-8"?>
<sst xmlns="http://schemas.openxmlformats.org/spreadsheetml/2006/main" count="247" uniqueCount="74">
  <si>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</si>
  <si>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</si>
  <si>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</si>
  <si>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</si>
  <si>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</si>
  <si>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</si>
  <si>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</si>
  <si>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</si>
  <si>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</si>
  <si>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</si>
  <si>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</si>
  <si>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</si>
  <si>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</si>
  <si>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</si>
  <si>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</si>
  <si>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</si>
  <si>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</si>
  <si>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</si>
  <si>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</si>
  <si>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</si>
  <si>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</si>
  <si>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</si>
  <si>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</si>
  <si>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</si>
  <si>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</si>
  <si>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</si>
  <si>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</si>
  <si>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</si>
  <si>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</si>
  <si>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</si>
  <si>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</si>
  <si>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</si>
  <si>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</si>
  <si>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</si>
  <si>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</si>
  <si>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</si>
  <si>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</si>
  <si>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</si>
  <si>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</si>
  <si>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"МБОУ Бичурская СОШ № 2"</t>
  </si>
  <si>
    <t>директор</t>
  </si>
  <si>
    <t>Петровская В. В.</t>
  </si>
  <si>
    <t xml:space="preserve"> </t>
  </si>
  <si>
    <t>сосиски отварные</t>
  </si>
  <si>
    <t>чай с лимоном</t>
  </si>
  <si>
    <t>хлеб йодированный</t>
  </si>
  <si>
    <t>пр</t>
  </si>
  <si>
    <t>5, 3533</t>
  </si>
  <si>
    <t>224, 69</t>
  </si>
  <si>
    <t>уха Рыбацкая с сайрой</t>
  </si>
  <si>
    <t>голубцы ленивые в соусе</t>
  </si>
  <si>
    <t>чай с молоком</t>
  </si>
  <si>
    <t>напиток из плодов шиповника</t>
  </si>
  <si>
    <t>каша перловая отварная</t>
  </si>
  <si>
    <t>гуляш мясной</t>
  </si>
  <si>
    <t>компот из сухофруктов</t>
  </si>
  <si>
    <t>жаркое по-домашнему</t>
  </si>
  <si>
    <t>картофель отварной</t>
  </si>
  <si>
    <t>котлета рыбная</t>
  </si>
  <si>
    <t>напиток из облепихи</t>
  </si>
  <si>
    <t>суп картофельный с макаронными изделиями</t>
  </si>
  <si>
    <t xml:space="preserve">каша гречневая рассыпчатая </t>
  </si>
  <si>
    <t>котлета мясная</t>
  </si>
  <si>
    <t>борщ из свежей капусты</t>
  </si>
  <si>
    <t>макаронные изделия отварные</t>
  </si>
  <si>
    <t>рассольник ленинградский</t>
  </si>
  <si>
    <t>суп с клецками</t>
  </si>
  <si>
    <t>капуста тушеная с мясом</t>
  </si>
  <si>
    <t>суп картофельный с бобовыми</t>
  </si>
  <si>
    <t>суп крестьянский с пшеном</t>
  </si>
  <si>
    <t>картофельное пюре</t>
  </si>
  <si>
    <t>тефтеля мясная</t>
  </si>
  <si>
    <t>чай с сахаром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</si>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</sst>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6" activePane="bottomRight" state="frozen"/>
      <selection pane="topRight"/>
      <selection pane="bottomLeft"/>
      <selection pane="bottomRight" activeCell="O189" sqref="O189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6" t="s">
        <v>39</v>
      </c>
      <c r="D1" s="57"/>
      <c r="E1" s="58"/>
      <c r="F1" s="3" t="s">
        <v>1</v>
      </c>
      <c r="G1" s="1" t="s">
        <v>2</v>
      </c>
      <c r="H1" s="59" t="s">
        <v>40</v>
      </c>
      <c r="I1" s="60"/>
      <c r="J1" s="60"/>
      <c r="K1" s="61"/>
    </row>
    <row r="2" spans="1:12" ht="17.399999999999999" x14ac:dyDescent="0.25">
      <c r="A2" s="4" t="s">
        <v>3</v>
      </c>
      <c r="C2" s="1"/>
      <c r="G2" s="1" t="s">
        <v>4</v>
      </c>
      <c r="H2" s="59" t="s">
        <v>41</v>
      </c>
      <c r="I2" s="60"/>
      <c r="J2" s="60"/>
      <c r="K2" s="61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 t="s">
        <v>42</v>
      </c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27" t="s">
        <v>43</v>
      </c>
      <c r="F16" s="28">
        <v>50</v>
      </c>
      <c r="G16" s="28">
        <v>4.7</v>
      </c>
      <c r="H16" s="28">
        <v>7.5</v>
      </c>
      <c r="I16" s="28">
        <v>0.4</v>
      </c>
      <c r="J16" s="28">
        <v>87.9</v>
      </c>
      <c r="K16" s="29">
        <v>243</v>
      </c>
      <c r="L16" s="28"/>
    </row>
    <row r="17" spans="1:12" ht="14.4" x14ac:dyDescent="0.3">
      <c r="A17" s="23"/>
      <c r="B17" s="24"/>
      <c r="C17" s="25"/>
      <c r="D17" s="30" t="s">
        <v>33</v>
      </c>
      <c r="E17" s="27" t="s">
        <v>61</v>
      </c>
      <c r="F17" s="28">
        <v>150</v>
      </c>
      <c r="G17" s="28">
        <v>8.2119999999999997</v>
      </c>
      <c r="H17" s="28" t="s">
        <v>47</v>
      </c>
      <c r="I17" s="28">
        <v>39.914999999999999</v>
      </c>
      <c r="J17" s="28" t="s">
        <v>48</v>
      </c>
      <c r="K17" s="29">
        <v>171</v>
      </c>
      <c r="L17" s="28"/>
    </row>
    <row r="18" spans="1:12" ht="14.4" x14ac:dyDescent="0.3">
      <c r="A18" s="23"/>
      <c r="B18" s="24"/>
      <c r="C18" s="25"/>
      <c r="D18" s="30" t="s">
        <v>34</v>
      </c>
      <c r="E18" s="27" t="s">
        <v>44</v>
      </c>
      <c r="F18" s="28">
        <v>200</v>
      </c>
      <c r="G18" s="28">
        <v>0.224</v>
      </c>
      <c r="H18" s="28">
        <v>5.1700000000000003E-2</v>
      </c>
      <c r="I18" s="28">
        <v>13.768000000000001</v>
      </c>
      <c r="J18" s="28">
        <v>56.435299999999998</v>
      </c>
      <c r="K18" s="29">
        <v>377</v>
      </c>
      <c r="L18" s="28"/>
    </row>
    <row r="19" spans="1:12" ht="14.4" x14ac:dyDescent="0.3">
      <c r="A19" s="23"/>
      <c r="B19" s="24"/>
      <c r="C19" s="25"/>
      <c r="D19" s="30" t="s">
        <v>35</v>
      </c>
      <c r="E19" s="27" t="s">
        <v>45</v>
      </c>
      <c r="F19" s="28">
        <v>40</v>
      </c>
      <c r="G19" s="28">
        <v>2.7919999999999998</v>
      </c>
      <c r="H19" s="28">
        <v>0.28299999999999997</v>
      </c>
      <c r="I19" s="28">
        <v>18.55</v>
      </c>
      <c r="J19" s="28">
        <v>87.92</v>
      </c>
      <c r="K19" s="29" t="s">
        <v>46</v>
      </c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440</v>
      </c>
      <c r="G23" s="36">
        <f>SUM(G14:G22)</f>
        <v>15.927999999999999</v>
      </c>
      <c r="H23" s="36">
        <f>SUM(H14:H22)</f>
        <v>7.8347000000000007</v>
      </c>
      <c r="I23" s="36">
        <f>SUM(I14:I22)</f>
        <v>72.632999999999996</v>
      </c>
      <c r="J23" s="36">
        <f>SUM(J14:J22)</f>
        <v>232.25530000000003</v>
      </c>
      <c r="K23" s="37"/>
      <c r="L23" s="36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440</v>
      </c>
      <c r="G24" s="44">
        <f>G13+G23</f>
        <v>15.927999999999999</v>
      </c>
      <c r="H24" s="44">
        <f>H13+H23</f>
        <v>7.8347000000000007</v>
      </c>
      <c r="I24" s="44">
        <f>I13+I23</f>
        <v>72.632999999999996</v>
      </c>
      <c r="J24" s="44">
        <f>J13+J23</f>
        <v>232.25530000000003</v>
      </c>
      <c r="K24" s="44"/>
      <c r="L24" s="44">
        <f>L13+L23</f>
        <v>0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 t="s">
        <v>49</v>
      </c>
      <c r="F34" s="28">
        <v>250</v>
      </c>
      <c r="G34" s="28">
        <v>2.5649999999999999</v>
      </c>
      <c r="H34" s="28">
        <v>2.76125</v>
      </c>
      <c r="I34" s="28">
        <v>18.587</v>
      </c>
      <c r="J34" s="28">
        <v>109.05</v>
      </c>
      <c r="K34" s="29">
        <v>140</v>
      </c>
      <c r="L34" s="28"/>
    </row>
    <row r="35" spans="1:12" ht="14.4" x14ac:dyDescent="0.3">
      <c r="A35" s="45"/>
      <c r="B35" s="24"/>
      <c r="C35" s="25"/>
      <c r="D35" s="30" t="s">
        <v>32</v>
      </c>
      <c r="E35" s="27" t="s">
        <v>50</v>
      </c>
      <c r="F35" s="28">
        <v>80</v>
      </c>
      <c r="G35" s="28">
        <v>5.3570000000000002</v>
      </c>
      <c r="H35" s="28">
        <v>3.0442499999999999</v>
      </c>
      <c r="I35" s="28">
        <v>37.137</v>
      </c>
      <c r="J35" s="28">
        <v>251.45</v>
      </c>
      <c r="K35" s="29">
        <v>574</v>
      </c>
      <c r="L35" s="28"/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 t="s">
        <v>51</v>
      </c>
      <c r="F37" s="28">
        <v>200</v>
      </c>
      <c r="G37" s="28">
        <v>1.5509999999999999</v>
      </c>
      <c r="H37" s="28">
        <v>1.4529000000000001</v>
      </c>
      <c r="I37" s="28">
        <v>2.1749000000000001</v>
      </c>
      <c r="J37" s="28">
        <v>27.98</v>
      </c>
      <c r="K37" s="29">
        <v>603</v>
      </c>
      <c r="L37" s="28"/>
    </row>
    <row r="38" spans="1:12" ht="14.4" x14ac:dyDescent="0.3">
      <c r="A38" s="45"/>
      <c r="B38" s="24"/>
      <c r="C38" s="25"/>
      <c r="D38" s="30" t="s">
        <v>35</v>
      </c>
      <c r="E38" s="27" t="s">
        <v>45</v>
      </c>
      <c r="F38" s="28">
        <v>40</v>
      </c>
      <c r="G38" s="28">
        <v>2.7919999999999998</v>
      </c>
      <c r="H38" s="28">
        <v>0.28299999999999997</v>
      </c>
      <c r="I38" s="28">
        <v>18.55</v>
      </c>
      <c r="J38" s="28">
        <v>87.92</v>
      </c>
      <c r="K38" s="29" t="s">
        <v>46</v>
      </c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570</v>
      </c>
      <c r="G42" s="36">
        <f>SUM(G33:G41)</f>
        <v>12.265000000000001</v>
      </c>
      <c r="H42" s="36">
        <f>SUM(H33:H41)</f>
        <v>7.5414000000000003</v>
      </c>
      <c r="I42" s="36">
        <f>SUM(I33:I41)</f>
        <v>76.448900000000009</v>
      </c>
      <c r="J42" s="36">
        <f>SUM(J33:J41)</f>
        <v>476.40000000000003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570</v>
      </c>
      <c r="G43" s="44">
        <f>G32+G42</f>
        <v>12.265000000000001</v>
      </c>
      <c r="H43" s="44">
        <f>H32+H42</f>
        <v>7.5414000000000003</v>
      </c>
      <c r="I43" s="44">
        <f>I32+I42</f>
        <v>76.448900000000009</v>
      </c>
      <c r="J43" s="44">
        <f>J32+J42</f>
        <v>476.40000000000003</v>
      </c>
      <c r="K43" s="44"/>
      <c r="L43" s="44">
        <f>L32+L42</f>
        <v>0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 t="s">
        <v>68</v>
      </c>
      <c r="F53" s="28">
        <v>250</v>
      </c>
      <c r="G53" s="28">
        <v>9.1159999999999997</v>
      </c>
      <c r="H53" s="28">
        <v>8.7079000000000004</v>
      </c>
      <c r="I53" s="28">
        <v>43.466999999999999</v>
      </c>
      <c r="J53" s="28">
        <v>136.69999999999999</v>
      </c>
      <c r="K53" s="29">
        <v>102</v>
      </c>
      <c r="L53" s="28"/>
    </row>
    <row r="54" spans="1:12" ht="14.4" x14ac:dyDescent="0.3">
      <c r="A54" s="23"/>
      <c r="B54" s="24"/>
      <c r="C54" s="25"/>
      <c r="D54" s="30" t="s">
        <v>32</v>
      </c>
      <c r="E54" s="27" t="s">
        <v>67</v>
      </c>
      <c r="F54" s="28">
        <v>250</v>
      </c>
      <c r="G54" s="28">
        <v>9.68</v>
      </c>
      <c r="H54" s="28">
        <v>3.84</v>
      </c>
      <c r="I54" s="28">
        <v>18.14</v>
      </c>
      <c r="J54" s="28">
        <v>178.93</v>
      </c>
      <c r="K54" s="29">
        <v>321</v>
      </c>
      <c r="L54" s="28"/>
    </row>
    <row r="55" spans="1:12" ht="14.4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34</v>
      </c>
      <c r="E56" s="27" t="s">
        <v>52</v>
      </c>
      <c r="F56" s="28">
        <v>200</v>
      </c>
      <c r="G56" s="28">
        <v>0.42599999999999999</v>
      </c>
      <c r="H56" s="28">
        <v>0.1429</v>
      </c>
      <c r="I56" s="28">
        <v>22.887</v>
      </c>
      <c r="J56" s="28">
        <v>94.5</v>
      </c>
      <c r="K56" s="29">
        <v>388</v>
      </c>
      <c r="L56" s="28"/>
    </row>
    <row r="57" spans="1:12" ht="14.4" x14ac:dyDescent="0.3">
      <c r="A57" s="23"/>
      <c r="B57" s="24"/>
      <c r="C57" s="25"/>
      <c r="D57" s="30" t="s">
        <v>35</v>
      </c>
      <c r="E57" s="27" t="s">
        <v>45</v>
      </c>
      <c r="F57" s="28">
        <v>40</v>
      </c>
      <c r="G57" s="28">
        <v>2.7919999999999998</v>
      </c>
      <c r="H57" s="28">
        <v>0.28299999999999997</v>
      </c>
      <c r="I57" s="28">
        <v>18.55</v>
      </c>
      <c r="J57" s="28">
        <v>87.92</v>
      </c>
      <c r="K57" s="29" t="s">
        <v>46</v>
      </c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740</v>
      </c>
      <c r="G61" s="36">
        <f>SUM(G52:G60)</f>
        <v>22.013999999999996</v>
      </c>
      <c r="H61" s="36">
        <f>SUM(H52:H60)</f>
        <v>12.973799999999999</v>
      </c>
      <c r="I61" s="36">
        <f>SUM(I52:I60)</f>
        <v>103.044</v>
      </c>
      <c r="J61" s="36">
        <f>SUM(J52:J60)</f>
        <v>498.05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740</v>
      </c>
      <c r="G62" s="44">
        <f>G51+G61</f>
        <v>22.013999999999996</v>
      </c>
      <c r="H62" s="44">
        <f>H51+H61</f>
        <v>12.973799999999999</v>
      </c>
      <c r="I62" s="44">
        <f>I51+I61</f>
        <v>103.044</v>
      </c>
      <c r="J62" s="44">
        <f>J51+J61</f>
        <v>498.05</v>
      </c>
      <c r="K62" s="44"/>
      <c r="L62" s="44">
        <f>L51+L61</f>
        <v>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27" t="s">
        <v>66</v>
      </c>
      <c r="F72" s="28">
        <v>250</v>
      </c>
      <c r="G72" s="28">
        <v>3.57</v>
      </c>
      <c r="H72" s="28">
        <v>1.94</v>
      </c>
      <c r="I72" s="28">
        <v>5.6</v>
      </c>
      <c r="J72" s="28">
        <v>62.6</v>
      </c>
      <c r="K72" s="29">
        <v>67</v>
      </c>
      <c r="L72" s="28"/>
    </row>
    <row r="73" spans="1:12" ht="14.4" x14ac:dyDescent="0.3">
      <c r="A73" s="23"/>
      <c r="B73" s="24"/>
      <c r="C73" s="25"/>
      <c r="D73" s="30" t="s">
        <v>32</v>
      </c>
      <c r="E73" s="27" t="s">
        <v>54</v>
      </c>
      <c r="F73" s="28">
        <v>30</v>
      </c>
      <c r="G73" s="28">
        <v>13.5</v>
      </c>
      <c r="H73" s="28">
        <v>22.2</v>
      </c>
      <c r="I73" s="28">
        <v>7.6</v>
      </c>
      <c r="J73" s="28">
        <v>292.7</v>
      </c>
      <c r="K73" s="29">
        <v>243</v>
      </c>
      <c r="L73" s="28"/>
    </row>
    <row r="74" spans="1:12" ht="14.4" x14ac:dyDescent="0.3">
      <c r="A74" s="23"/>
      <c r="B74" s="24"/>
      <c r="C74" s="25"/>
      <c r="D74" s="30" t="s">
        <v>33</v>
      </c>
      <c r="E74" s="27" t="s">
        <v>53</v>
      </c>
      <c r="F74" s="28">
        <v>150</v>
      </c>
      <c r="G74" s="28">
        <v>4.32</v>
      </c>
      <c r="H74" s="28">
        <v>4.0788000000000002</v>
      </c>
      <c r="I74" s="28">
        <v>29.558</v>
      </c>
      <c r="J74" s="28">
        <v>172.2</v>
      </c>
      <c r="K74" s="29">
        <v>171</v>
      </c>
      <c r="L74" s="28"/>
    </row>
    <row r="75" spans="1:12" ht="14.4" x14ac:dyDescent="0.3">
      <c r="A75" s="23"/>
      <c r="B75" s="24"/>
      <c r="C75" s="25"/>
      <c r="D75" s="30" t="s">
        <v>34</v>
      </c>
      <c r="E75" s="27" t="s">
        <v>55</v>
      </c>
      <c r="F75" s="28">
        <v>200</v>
      </c>
      <c r="G75" s="28">
        <v>0.56999999999999995</v>
      </c>
      <c r="H75" s="28">
        <v>7.9899999999999999E-2</v>
      </c>
      <c r="I75" s="28">
        <v>24.92</v>
      </c>
      <c r="J75" s="28">
        <v>99.36</v>
      </c>
      <c r="K75" s="29">
        <v>349</v>
      </c>
      <c r="L75" s="28"/>
    </row>
    <row r="76" spans="1:12" ht="14.4" x14ac:dyDescent="0.3">
      <c r="A76" s="23"/>
      <c r="B76" s="24"/>
      <c r="C76" s="25"/>
      <c r="D76" s="30" t="s">
        <v>35</v>
      </c>
      <c r="E76" s="27" t="s">
        <v>45</v>
      </c>
      <c r="F76" s="28">
        <v>40</v>
      </c>
      <c r="G76" s="28">
        <v>2.7919999999999998</v>
      </c>
      <c r="H76" s="28">
        <v>0.28299999999999997</v>
      </c>
      <c r="I76" s="28">
        <v>18.55</v>
      </c>
      <c r="J76" s="28">
        <v>87.92</v>
      </c>
      <c r="K76" s="29" t="s">
        <v>46</v>
      </c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670</v>
      </c>
      <c r="G80" s="36">
        <f>SUM(G71:G79)</f>
        <v>24.752000000000002</v>
      </c>
      <c r="H80" s="36">
        <f>SUM(H71:H79)</f>
        <v>28.581700000000001</v>
      </c>
      <c r="I80" s="36">
        <f>SUM(I71:I79)</f>
        <v>86.227999999999994</v>
      </c>
      <c r="J80" s="36">
        <f>SUM(J71:J79)</f>
        <v>714.78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670</v>
      </c>
      <c r="G81" s="44">
        <f>G70+G80</f>
        <v>24.752000000000002</v>
      </c>
      <c r="H81" s="44">
        <f>H70+H80</f>
        <v>28.581700000000001</v>
      </c>
      <c r="I81" s="44">
        <f>I70+I80</f>
        <v>86.227999999999994</v>
      </c>
      <c r="J81" s="44">
        <f>J70+J80</f>
        <v>714.78</v>
      </c>
      <c r="K81" s="44"/>
      <c r="L81" s="44">
        <f>L70+L80</f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 t="s">
        <v>65</v>
      </c>
      <c r="F91" s="28">
        <v>250</v>
      </c>
      <c r="G91" s="28">
        <v>2.3079999999999998</v>
      </c>
      <c r="H91" s="28">
        <v>5.0618999999999996</v>
      </c>
      <c r="I91" s="28">
        <v>15.920999999999999</v>
      </c>
      <c r="J91" s="28">
        <v>118.5</v>
      </c>
      <c r="K91" s="29">
        <v>96</v>
      </c>
      <c r="L91" s="28"/>
    </row>
    <row r="92" spans="1:12" ht="14.4" x14ac:dyDescent="0.3">
      <c r="A92" s="23"/>
      <c r="B92" s="24"/>
      <c r="C92" s="25"/>
      <c r="D92" s="30" t="s">
        <v>32</v>
      </c>
      <c r="E92" s="27" t="s">
        <v>56</v>
      </c>
      <c r="F92" s="28">
        <v>250</v>
      </c>
      <c r="G92" s="28">
        <v>27.53</v>
      </c>
      <c r="H92" s="28">
        <v>12.36</v>
      </c>
      <c r="I92" s="28">
        <v>21.95</v>
      </c>
      <c r="J92" s="28">
        <v>275</v>
      </c>
      <c r="K92" s="29">
        <v>259</v>
      </c>
      <c r="L92" s="28"/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 t="s">
        <v>51</v>
      </c>
      <c r="F94" s="28">
        <v>200</v>
      </c>
      <c r="G94" s="28">
        <v>1.5509999999999999</v>
      </c>
      <c r="H94" s="28">
        <v>1.4529000000000001</v>
      </c>
      <c r="I94" s="28">
        <v>2.1749000000000001</v>
      </c>
      <c r="J94" s="28">
        <v>27.98</v>
      </c>
      <c r="K94" s="29">
        <v>603</v>
      </c>
      <c r="L94" s="28"/>
    </row>
    <row r="95" spans="1:12" ht="14.4" x14ac:dyDescent="0.3">
      <c r="A95" s="23"/>
      <c r="B95" s="24"/>
      <c r="C95" s="25"/>
      <c r="D95" s="30" t="s">
        <v>35</v>
      </c>
      <c r="E95" s="27" t="s">
        <v>45</v>
      </c>
      <c r="F95" s="28">
        <v>40</v>
      </c>
      <c r="G95" s="28">
        <v>2.7919999999999998</v>
      </c>
      <c r="H95" s="28">
        <v>0.28299999999999997</v>
      </c>
      <c r="I95" s="28">
        <v>18.55</v>
      </c>
      <c r="J95" s="28">
        <v>87.92</v>
      </c>
      <c r="K95" s="29" t="s">
        <v>46</v>
      </c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740</v>
      </c>
      <c r="G99" s="36">
        <f>SUM(G90:G98)</f>
        <v>34.180999999999997</v>
      </c>
      <c r="H99" s="36">
        <f>SUM(H90:H98)</f>
        <v>19.157800000000002</v>
      </c>
      <c r="I99" s="36">
        <f>SUM(I90:I98)</f>
        <v>58.5959</v>
      </c>
      <c r="J99" s="36">
        <f>SUM(J90:J98)</f>
        <v>509.40000000000003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740</v>
      </c>
      <c r="G100" s="44">
        <f>G89+G99</f>
        <v>34.180999999999997</v>
      </c>
      <c r="H100" s="44">
        <f>H89+H99</f>
        <v>19.157800000000002</v>
      </c>
      <c r="I100" s="44">
        <f>I89+I99</f>
        <v>58.5959</v>
      </c>
      <c r="J100" s="44">
        <f>J89+J99</f>
        <v>509.40000000000003</v>
      </c>
      <c r="K100" s="44"/>
      <c r="L100" s="44">
        <f>L89+L99</f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27" t="s">
        <v>43</v>
      </c>
      <c r="F111" s="28">
        <v>50</v>
      </c>
      <c r="G111" s="28">
        <v>4.7</v>
      </c>
      <c r="H111" s="28">
        <v>7.5</v>
      </c>
      <c r="I111" s="28">
        <v>0.4</v>
      </c>
      <c r="J111" s="28">
        <v>87.9</v>
      </c>
      <c r="K111" s="29">
        <v>243</v>
      </c>
      <c r="L111" s="28"/>
    </row>
    <row r="112" spans="1:12" ht="14.4" x14ac:dyDescent="0.3">
      <c r="A112" s="23"/>
      <c r="B112" s="24"/>
      <c r="C112" s="25"/>
      <c r="D112" s="30" t="s">
        <v>33</v>
      </c>
      <c r="E112" s="27" t="s">
        <v>64</v>
      </c>
      <c r="F112" s="28">
        <v>150</v>
      </c>
      <c r="G112" s="28">
        <v>4.4000000000000004</v>
      </c>
      <c r="H112" s="28">
        <v>3.9321000000000002</v>
      </c>
      <c r="I112" s="28">
        <v>27.33</v>
      </c>
      <c r="J112" s="28">
        <v>187.54</v>
      </c>
      <c r="K112" s="29">
        <v>309</v>
      </c>
      <c r="L112" s="28"/>
    </row>
    <row r="113" spans="1:12" ht="14.4" x14ac:dyDescent="0.3">
      <c r="A113" s="23"/>
      <c r="B113" s="24"/>
      <c r="C113" s="25"/>
      <c r="D113" s="30" t="s">
        <v>34</v>
      </c>
      <c r="E113" s="27" t="s">
        <v>44</v>
      </c>
      <c r="F113" s="28">
        <v>200</v>
      </c>
      <c r="G113" s="28">
        <v>0.224</v>
      </c>
      <c r="H113" s="28">
        <v>5.1700000000000003E-2</v>
      </c>
      <c r="I113" s="28">
        <v>13.768000000000001</v>
      </c>
      <c r="J113" s="28">
        <v>56.435299999999998</v>
      </c>
      <c r="K113" s="29">
        <v>377</v>
      </c>
      <c r="L113" s="28"/>
    </row>
    <row r="114" spans="1:12" ht="14.4" x14ac:dyDescent="0.3">
      <c r="A114" s="23"/>
      <c r="B114" s="24"/>
      <c r="C114" s="25"/>
      <c r="D114" s="30" t="s">
        <v>35</v>
      </c>
      <c r="E114" s="27" t="s">
        <v>45</v>
      </c>
      <c r="F114" s="28">
        <v>40</v>
      </c>
      <c r="G114" s="28">
        <v>2.7919999999999998</v>
      </c>
      <c r="H114" s="28">
        <v>0.28299999999999997</v>
      </c>
      <c r="I114" s="28">
        <v>18.55</v>
      </c>
      <c r="J114" s="28">
        <v>87.92</v>
      </c>
      <c r="K114" s="29" t="s">
        <v>46</v>
      </c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440</v>
      </c>
      <c r="G118" s="36">
        <f>SUM(G109:G117)</f>
        <v>12.116000000000001</v>
      </c>
      <c r="H118" s="36">
        <f>SUM(H109:H117)</f>
        <v>11.7668</v>
      </c>
      <c r="I118" s="36">
        <f>SUM(I109:I117)</f>
        <v>60.048000000000002</v>
      </c>
      <c r="J118" s="36">
        <f>SUM(J109:J117)</f>
        <v>419.7953</v>
      </c>
      <c r="K118" s="37"/>
      <c r="L118" s="36">
        <f>SUM(L109:L117)</f>
        <v>0</v>
      </c>
    </row>
    <row r="119" spans="1:12" x14ac:dyDescent="0.25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440</v>
      </c>
      <c r="G119" s="44">
        <f>G108+G118</f>
        <v>12.116000000000001</v>
      </c>
      <c r="H119" s="44">
        <f>H108+H118</f>
        <v>11.7668</v>
      </c>
      <c r="I119" s="44">
        <f>I108+I118</f>
        <v>60.048000000000002</v>
      </c>
      <c r="J119" s="44">
        <f>J108+J118</f>
        <v>419.7953</v>
      </c>
      <c r="K119" s="44"/>
      <c r="L119" s="44">
        <f>L108+L118</f>
        <v>0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 t="s">
        <v>63</v>
      </c>
      <c r="F129" s="28">
        <v>250</v>
      </c>
      <c r="G129" s="28">
        <v>4.1189999999999998</v>
      </c>
      <c r="H129" s="28">
        <v>4.7893999999999997</v>
      </c>
      <c r="I129" s="28">
        <v>27.407</v>
      </c>
      <c r="J129" s="28">
        <v>169.2</v>
      </c>
      <c r="K129" s="29">
        <v>82</v>
      </c>
      <c r="L129" s="28"/>
    </row>
    <row r="130" spans="1:12" ht="14.4" x14ac:dyDescent="0.3">
      <c r="A130" s="45"/>
      <c r="B130" s="24"/>
      <c r="C130" s="25"/>
      <c r="D130" s="30" t="s">
        <v>32</v>
      </c>
      <c r="E130" s="27" t="s">
        <v>58</v>
      </c>
      <c r="F130" s="28">
        <v>80</v>
      </c>
      <c r="G130" s="28">
        <v>9.1923100000000009</v>
      </c>
      <c r="H130" s="28">
        <v>10.7979</v>
      </c>
      <c r="I130" s="28">
        <v>10.716100000000001</v>
      </c>
      <c r="J130" s="28">
        <v>176.82</v>
      </c>
      <c r="K130" s="29">
        <v>234</v>
      </c>
      <c r="L130" s="28"/>
    </row>
    <row r="131" spans="1:12" ht="14.4" x14ac:dyDescent="0.3">
      <c r="A131" s="45"/>
      <c r="B131" s="24"/>
      <c r="C131" s="25"/>
      <c r="D131" s="30" t="s">
        <v>33</v>
      </c>
      <c r="E131" s="27" t="s">
        <v>57</v>
      </c>
      <c r="F131" s="28">
        <v>150</v>
      </c>
      <c r="G131" s="28">
        <v>2</v>
      </c>
      <c r="H131" s="28">
        <v>0.4</v>
      </c>
      <c r="I131" s="28">
        <v>16.7</v>
      </c>
      <c r="J131" s="28">
        <v>82</v>
      </c>
      <c r="K131" s="29">
        <v>310</v>
      </c>
      <c r="L131" s="28"/>
    </row>
    <row r="132" spans="1:12" ht="14.4" x14ac:dyDescent="0.3">
      <c r="A132" s="45"/>
      <c r="B132" s="24"/>
      <c r="C132" s="25"/>
      <c r="D132" s="30" t="s">
        <v>34</v>
      </c>
      <c r="E132" s="27" t="s">
        <v>59</v>
      </c>
      <c r="F132" s="28">
        <v>200</v>
      </c>
      <c r="G132" s="28">
        <v>2.7919999999999998</v>
      </c>
      <c r="H132" s="28">
        <v>0.28299999999999997</v>
      </c>
      <c r="I132" s="28">
        <v>18.55</v>
      </c>
      <c r="J132" s="28">
        <v>87.92</v>
      </c>
      <c r="K132" s="29">
        <v>375</v>
      </c>
      <c r="L132" s="28"/>
    </row>
    <row r="133" spans="1:12" ht="14.4" x14ac:dyDescent="0.3">
      <c r="A133" s="45"/>
      <c r="B133" s="24"/>
      <c r="C133" s="25"/>
      <c r="D133" s="30" t="s">
        <v>35</v>
      </c>
      <c r="E133" s="27" t="s">
        <v>45</v>
      </c>
      <c r="F133" s="28">
        <v>40</v>
      </c>
      <c r="G133" s="28">
        <v>2.7919999999999998</v>
      </c>
      <c r="H133" s="28">
        <v>0.28299999999999997</v>
      </c>
      <c r="I133" s="28">
        <v>18.55</v>
      </c>
      <c r="J133" s="28">
        <v>87.92</v>
      </c>
      <c r="K133" s="29" t="s">
        <v>46</v>
      </c>
      <c r="L133" s="28"/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720</v>
      </c>
      <c r="G137" s="36">
        <f>SUM(G128:G136)</f>
        <v>20.895310000000002</v>
      </c>
      <c r="H137" s="36">
        <f>SUM(H128:H136)</f>
        <v>16.5533</v>
      </c>
      <c r="I137" s="36">
        <f>SUM(I128:I136)</f>
        <v>91.923099999999991</v>
      </c>
      <c r="J137" s="36">
        <f>SUM(J128:J136)</f>
        <v>603.8599999999999</v>
      </c>
      <c r="K137" s="37"/>
      <c r="L137" s="36">
        <f>SUM(L128:L136)</f>
        <v>0</v>
      </c>
    </row>
    <row r="138" spans="1:12" x14ac:dyDescent="0.25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720</v>
      </c>
      <c r="G138" s="44">
        <f>G127+G137</f>
        <v>20.895310000000002</v>
      </c>
      <c r="H138" s="44">
        <f>H127+H137</f>
        <v>16.5533</v>
      </c>
      <c r="I138" s="44">
        <f>I127+I137</f>
        <v>91.923099999999991</v>
      </c>
      <c r="J138" s="44">
        <f>J127+J137</f>
        <v>603.8599999999999</v>
      </c>
      <c r="K138" s="44"/>
      <c r="L138" s="44">
        <f>L127+L137</f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 t="s">
        <v>60</v>
      </c>
      <c r="F148" s="28">
        <v>250</v>
      </c>
      <c r="G148" s="28">
        <v>1.4179999999999999</v>
      </c>
      <c r="H148" s="28">
        <v>0.89829999999999999</v>
      </c>
      <c r="I148" s="28">
        <v>7.3414000000000001</v>
      </c>
      <c r="J148" s="28">
        <v>109.9</v>
      </c>
      <c r="K148" s="29">
        <v>70</v>
      </c>
      <c r="L148" s="28"/>
    </row>
    <row r="149" spans="1:12" ht="14.4" x14ac:dyDescent="0.3">
      <c r="A149" s="23"/>
      <c r="B149" s="24"/>
      <c r="C149" s="25"/>
      <c r="D149" s="30" t="s">
        <v>32</v>
      </c>
      <c r="E149" s="27" t="s">
        <v>62</v>
      </c>
      <c r="F149" s="28">
        <v>80</v>
      </c>
      <c r="G149" s="28">
        <v>9.85</v>
      </c>
      <c r="H149" s="28">
        <v>12.755000000000001</v>
      </c>
      <c r="I149" s="28">
        <v>11.361000000000001</v>
      </c>
      <c r="J149" s="28">
        <v>209.12636000000001</v>
      </c>
      <c r="K149" s="29">
        <v>433</v>
      </c>
      <c r="L149" s="28"/>
    </row>
    <row r="150" spans="1:12" ht="14.4" x14ac:dyDescent="0.3">
      <c r="A150" s="23"/>
      <c r="B150" s="24"/>
      <c r="C150" s="25"/>
      <c r="D150" s="30" t="s">
        <v>33</v>
      </c>
      <c r="E150" s="27" t="s">
        <v>61</v>
      </c>
      <c r="F150" s="28">
        <v>150</v>
      </c>
      <c r="G150" s="28">
        <v>8.2119999999999997</v>
      </c>
      <c r="H150" s="28" t="s">
        <v>47</v>
      </c>
      <c r="I150" s="28">
        <v>39.914999999999999</v>
      </c>
      <c r="J150" s="28" t="s">
        <v>48</v>
      </c>
      <c r="K150" s="29">
        <v>171</v>
      </c>
      <c r="L150" s="28"/>
    </row>
    <row r="151" spans="1:12" ht="14.4" x14ac:dyDescent="0.3">
      <c r="A151" s="23"/>
      <c r="B151" s="24"/>
      <c r="C151" s="25"/>
      <c r="D151" s="30" t="s">
        <v>34</v>
      </c>
      <c r="E151" s="27" t="s">
        <v>55</v>
      </c>
      <c r="F151" s="28">
        <v>200</v>
      </c>
      <c r="G151" s="28">
        <v>0.56999999999999995</v>
      </c>
      <c r="H151" s="28">
        <v>7.9899999999999999E-2</v>
      </c>
      <c r="I151" s="28">
        <v>24.92</v>
      </c>
      <c r="J151" s="28">
        <v>99.36</v>
      </c>
      <c r="K151" s="29">
        <v>349</v>
      </c>
      <c r="L151" s="28"/>
    </row>
    <row r="152" spans="1:12" ht="14.4" x14ac:dyDescent="0.3">
      <c r="A152" s="23"/>
      <c r="B152" s="24"/>
      <c r="C152" s="25"/>
      <c r="D152" s="30" t="s">
        <v>35</v>
      </c>
      <c r="E152" s="27" t="s">
        <v>45</v>
      </c>
      <c r="F152" s="28">
        <v>40</v>
      </c>
      <c r="G152" s="28">
        <v>2.7919999999999998</v>
      </c>
      <c r="H152" s="28">
        <v>0.28299999999999997</v>
      </c>
      <c r="I152" s="28">
        <v>18.55</v>
      </c>
      <c r="J152" s="28">
        <v>87.92</v>
      </c>
      <c r="K152" s="29" t="s">
        <v>46</v>
      </c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720</v>
      </c>
      <c r="G156" s="36">
        <f>SUM(G147:G155)</f>
        <v>22.841999999999999</v>
      </c>
      <c r="H156" s="36">
        <f>SUM(H147:H155)</f>
        <v>14.016200000000001</v>
      </c>
      <c r="I156" s="36">
        <f>SUM(I147:I155)</f>
        <v>102.0874</v>
      </c>
      <c r="J156" s="36">
        <f>SUM(J147:J155)</f>
        <v>506.30636000000004</v>
      </c>
      <c r="K156" s="37"/>
      <c r="L156" s="36">
        <f>SUM(L147:L155)</f>
        <v>0</v>
      </c>
    </row>
    <row r="157" spans="1:12" x14ac:dyDescent="0.25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720</v>
      </c>
      <c r="G157" s="44">
        <f>G146+G156</f>
        <v>22.841999999999999</v>
      </c>
      <c r="H157" s="44">
        <f>H146+H156</f>
        <v>14.016200000000001</v>
      </c>
      <c r="I157" s="44">
        <f>I146+I156</f>
        <v>102.0874</v>
      </c>
      <c r="J157" s="44">
        <f>J146+J156</f>
        <v>506.30636000000004</v>
      </c>
      <c r="K157" s="44"/>
      <c r="L157" s="44">
        <f>L146+L156</f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 t="s">
        <v>69</v>
      </c>
      <c r="F167" s="28">
        <v>250</v>
      </c>
      <c r="G167" s="28">
        <v>1.754</v>
      </c>
      <c r="H167" s="28">
        <v>4.5716000000000001</v>
      </c>
      <c r="I167" s="28">
        <v>8.3082999999999991</v>
      </c>
      <c r="J167" s="28">
        <v>81.39</v>
      </c>
      <c r="K167" s="29">
        <v>623</v>
      </c>
      <c r="L167" s="28"/>
    </row>
    <row r="168" spans="1:12" ht="14.4" x14ac:dyDescent="0.3">
      <c r="A168" s="23"/>
      <c r="B168" s="24"/>
      <c r="C168" s="25"/>
      <c r="D168" s="30" t="s">
        <v>32</v>
      </c>
      <c r="E168" s="27" t="s">
        <v>62</v>
      </c>
      <c r="F168" s="28">
        <v>80</v>
      </c>
      <c r="G168" s="28">
        <v>9.85</v>
      </c>
      <c r="H168" s="28">
        <v>12.755000000000001</v>
      </c>
      <c r="I168" s="28">
        <v>11.361000000000001</v>
      </c>
      <c r="J168" s="28">
        <v>209.12636000000001</v>
      </c>
      <c r="K168" s="29">
        <v>433</v>
      </c>
      <c r="L168" s="28"/>
    </row>
    <row r="169" spans="1:12" ht="14.4" x14ac:dyDescent="0.3">
      <c r="A169" s="23"/>
      <c r="B169" s="24"/>
      <c r="C169" s="25"/>
      <c r="D169" s="30" t="s">
        <v>33</v>
      </c>
      <c r="E169" s="27" t="s">
        <v>64</v>
      </c>
      <c r="F169" s="28">
        <v>150</v>
      </c>
      <c r="G169" s="28">
        <v>4.4000000000000004</v>
      </c>
      <c r="H169" s="28">
        <v>3.9321000000000002</v>
      </c>
      <c r="I169" s="28">
        <v>27.33</v>
      </c>
      <c r="J169" s="28">
        <v>187.54</v>
      </c>
      <c r="K169" s="29">
        <v>309</v>
      </c>
      <c r="L169" s="28"/>
    </row>
    <row r="170" spans="1:12" ht="14.4" x14ac:dyDescent="0.3">
      <c r="A170" s="23"/>
      <c r="B170" s="24"/>
      <c r="C170" s="25"/>
      <c r="D170" s="30" t="s">
        <v>34</v>
      </c>
      <c r="E170" s="27" t="s">
        <v>51</v>
      </c>
      <c r="F170" s="28">
        <v>200</v>
      </c>
      <c r="G170" s="28">
        <v>1.5509999999999999</v>
      </c>
      <c r="H170" s="28">
        <v>1.4529000000000001</v>
      </c>
      <c r="I170" s="28">
        <v>2.1749000000000001</v>
      </c>
      <c r="J170" s="28">
        <v>27.98</v>
      </c>
      <c r="K170" s="29">
        <v>603</v>
      </c>
      <c r="L170" s="28"/>
    </row>
    <row r="171" spans="1:12" ht="14.4" x14ac:dyDescent="0.3">
      <c r="A171" s="23"/>
      <c r="B171" s="24"/>
      <c r="C171" s="25"/>
      <c r="D171" s="30" t="s">
        <v>35</v>
      </c>
      <c r="E171" s="27" t="s">
        <v>45</v>
      </c>
      <c r="F171" s="28">
        <v>40</v>
      </c>
      <c r="G171" s="28">
        <v>2.7919999999999998</v>
      </c>
      <c r="H171" s="28">
        <v>0.28299999999999997</v>
      </c>
      <c r="I171" s="28">
        <v>18.55</v>
      </c>
      <c r="J171" s="28">
        <v>87.92</v>
      </c>
      <c r="K171" s="29" t="s">
        <v>46</v>
      </c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720</v>
      </c>
      <c r="G175" s="36">
        <f>SUM(G166:G174)</f>
        <v>20.346999999999994</v>
      </c>
      <c r="H175" s="36">
        <f>SUM(H166:H174)</f>
        <v>22.994599999999998</v>
      </c>
      <c r="I175" s="36">
        <f>SUM(I166:I174)</f>
        <v>67.724199999999996</v>
      </c>
      <c r="J175" s="36">
        <f>SUM(J166:J174)</f>
        <v>593.95636000000002</v>
      </c>
      <c r="K175" s="37"/>
      <c r="L175" s="36">
        <f>SUM(L166:L174)</f>
        <v>0</v>
      </c>
    </row>
    <row r="176" spans="1:12" x14ac:dyDescent="0.25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720</v>
      </c>
      <c r="G176" s="44">
        <f>G165+G175</f>
        <v>20.346999999999994</v>
      </c>
      <c r="H176" s="44">
        <f>H165+H175</f>
        <v>22.994599999999998</v>
      </c>
      <c r="I176" s="44">
        <f>I165+I175</f>
        <v>67.724199999999996</v>
      </c>
      <c r="J176" s="44">
        <f>J165+J175</f>
        <v>593.95636000000002</v>
      </c>
      <c r="K176" s="44"/>
      <c r="L176" s="44">
        <f>L165+L175</f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 t="s">
        <v>73</v>
      </c>
      <c r="F186" s="28">
        <v>250</v>
      </c>
      <c r="G186" s="28">
        <v>1.754</v>
      </c>
      <c r="H186" s="28">
        <v>4.5716000000000001</v>
      </c>
      <c r="I186" s="28">
        <v>8.31</v>
      </c>
      <c r="J186" s="28">
        <v>81.39</v>
      </c>
      <c r="K186" s="29">
        <v>88</v>
      </c>
      <c r="L186" s="28"/>
    </row>
    <row r="187" spans="1:12" ht="14.4" x14ac:dyDescent="0.3">
      <c r="A187" s="23"/>
      <c r="B187" s="24"/>
      <c r="C187" s="25"/>
      <c r="D187" s="30" t="s">
        <v>32</v>
      </c>
      <c r="E187" s="27" t="s">
        <v>71</v>
      </c>
      <c r="F187" s="28">
        <v>100</v>
      </c>
      <c r="G187" s="28">
        <v>10.89</v>
      </c>
      <c r="H187" s="28">
        <v>15.31</v>
      </c>
      <c r="I187" s="28">
        <v>13.151</v>
      </c>
      <c r="J187" s="28">
        <v>234.6</v>
      </c>
      <c r="K187" s="29">
        <v>278</v>
      </c>
      <c r="L187" s="28"/>
    </row>
    <row r="188" spans="1:12" ht="14.4" x14ac:dyDescent="0.3">
      <c r="A188" s="23"/>
      <c r="B188" s="24"/>
      <c r="C188" s="25"/>
      <c r="D188" s="30" t="s">
        <v>33</v>
      </c>
      <c r="E188" s="27" t="s">
        <v>70</v>
      </c>
      <c r="F188" s="28">
        <v>150</v>
      </c>
      <c r="G188" s="28">
        <v>3.0640000000000001</v>
      </c>
      <c r="H188" s="28">
        <v>4.4344999999999999</v>
      </c>
      <c r="I188" s="28">
        <v>20.047999999999998</v>
      </c>
      <c r="J188" s="28">
        <v>132.30000000000001</v>
      </c>
      <c r="K188" s="29">
        <v>312</v>
      </c>
      <c r="L188" s="28"/>
    </row>
    <row r="189" spans="1:12" ht="14.4" x14ac:dyDescent="0.3">
      <c r="A189" s="23"/>
      <c r="B189" s="24"/>
      <c r="C189" s="25"/>
      <c r="D189" s="30" t="s">
        <v>34</v>
      </c>
      <c r="E189" s="27" t="s">
        <v>72</v>
      </c>
      <c r="F189" s="28">
        <v>200</v>
      </c>
      <c r="G189" s="28">
        <v>0.6</v>
      </c>
      <c r="H189" s="28">
        <v>0.2</v>
      </c>
      <c r="I189" s="28">
        <v>9</v>
      </c>
      <c r="J189" s="28">
        <v>39.799999999999997</v>
      </c>
      <c r="K189" s="29">
        <v>376</v>
      </c>
      <c r="L189" s="28"/>
    </row>
    <row r="190" spans="1:12" ht="14.4" x14ac:dyDescent="0.3">
      <c r="A190" s="23"/>
      <c r="B190" s="24"/>
      <c r="C190" s="25"/>
      <c r="D190" s="30" t="s">
        <v>35</v>
      </c>
      <c r="E190" s="27" t="s">
        <v>45</v>
      </c>
      <c r="F190" s="28">
        <v>40</v>
      </c>
      <c r="G190" s="28">
        <v>2.7919999999999998</v>
      </c>
      <c r="H190" s="28">
        <v>0.28299999999999997</v>
      </c>
      <c r="I190" s="28">
        <v>18.55</v>
      </c>
      <c r="J190" s="28">
        <v>87.92</v>
      </c>
      <c r="K190" s="29" t="s">
        <v>46</v>
      </c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740</v>
      </c>
      <c r="G194" s="36">
        <f>SUM(G185:G193)</f>
        <v>19.100000000000001</v>
      </c>
      <c r="H194" s="36">
        <f>SUM(H185:H193)</f>
        <v>24.799099999999999</v>
      </c>
      <c r="I194" s="36">
        <f>SUM(I185:I193)</f>
        <v>69.058999999999997</v>
      </c>
      <c r="J194" s="36">
        <f>SUM(J185:J193)</f>
        <v>576.01</v>
      </c>
      <c r="K194" s="37"/>
      <c r="L194" s="36">
        <f>SUM(L185:L193)</f>
        <v>0</v>
      </c>
    </row>
    <row r="195" spans="1:12" x14ac:dyDescent="0.25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740</v>
      </c>
      <c r="G195" s="44">
        <f>G184+G194</f>
        <v>19.100000000000001</v>
      </c>
      <c r="H195" s="44">
        <f>H184+H194</f>
        <v>24.799099999999999</v>
      </c>
      <c r="I195" s="44">
        <f>I184+I194</f>
        <v>69.058999999999997</v>
      </c>
      <c r="J195" s="44">
        <f>J184+J194</f>
        <v>576.01</v>
      </c>
      <c r="K195" s="44"/>
      <c r="L195" s="44">
        <f>L184+L194</f>
        <v>0</v>
      </c>
    </row>
    <row r="196" spans="1:12" x14ac:dyDescent="0.25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650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20.444030999999999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16.621940000000002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78.779149999999987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513.08133199999997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БСОШ 2</cp:lastModifiedBy>
  <dcterms:created xsi:type="dcterms:W3CDTF">2023-10-12T03:22:30Z</dcterms:created>
  <dcterms:modified xsi:type="dcterms:W3CDTF">2023-10-22T03:40:20Z</dcterms:modified>
</cp:coreProperties>
</file>